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0460" windowHeight="6465"/>
  </bookViews>
  <sheets>
    <sheet name="услуги" sheetId="4" r:id="rId1"/>
  </sheets>
  <definedNames>
    <definedName name="_xlnm.Print_Area" localSheetId="0">услуги!$A$1:$Z$30</definedName>
  </definedNames>
  <calcPr calcId="125725" iterateDelta="1E-4"/>
</workbook>
</file>

<file path=xl/calcChain.xml><?xml version="1.0" encoding="utf-8"?>
<calcChain xmlns="http://schemas.openxmlformats.org/spreadsheetml/2006/main">
  <c r="Y14" i="4"/>
  <c r="W14"/>
  <c r="Y13"/>
  <c r="W13"/>
  <c r="Y12"/>
  <c r="W12"/>
  <c r="Y11"/>
  <c r="W11"/>
  <c r="Y10"/>
  <c r="W10"/>
  <c r="O17"/>
  <c r="P14"/>
  <c r="P13"/>
  <c r="P12"/>
  <c r="P11"/>
  <c r="P10"/>
  <c r="Y16"/>
  <c r="W16"/>
  <c r="P16"/>
  <c r="Y15"/>
  <c r="W15"/>
  <c r="P15"/>
  <c r="W17" l="1"/>
  <c r="Y17"/>
</calcChain>
</file>

<file path=xl/sharedStrings.xml><?xml version="1.0" encoding="utf-8"?>
<sst xmlns="http://schemas.openxmlformats.org/spreadsheetml/2006/main" count="126" uniqueCount="70">
  <si>
    <t>№ п/п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</si>
  <si>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</si>
  <si>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</si>
  <si>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</si>
  <si>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</si>
  <si>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</si>
  <si>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</si>
  <si>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</si>
  <si>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</si>
  <si>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</si>
  <si>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</si>
  <si>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</si>
  <si>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</si>
  <si>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</si>
  <si>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</si>
  <si>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</si>
  <si>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</si>
  <si>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2. Опцион Покупателя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</si>
  <si>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</si>
  <si>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</si>
  <si>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</si>
  <si>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</si>
  <si>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</si>
  <si>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</si>
  <si>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</si>
  <si>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</si>
  <si>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 xml:space="preserve">Лот № 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</si>
  <si>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</si>
  <si>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</si>
  <si>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</si>
  <si>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</si>
  <si>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</si>
  <si>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</si>
  <si>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услуга</t>
  </si>
  <si>
    <t xml:space="preserve">Количество </t>
  </si>
  <si>
    <t>Цена одного машино-часа, руб. 
БЕЗ НДС</t>
  </si>
  <si>
    <t>Цена одного машино-часа, руб. 
С НДС</t>
  </si>
  <si>
    <t>Номенклатура предлагаемой услуги</t>
  </si>
  <si>
    <t>Основные технические характеристики предлагаемой улуги / ГОСТ</t>
  </si>
  <si>
    <t>Требования к услугам / ГОСТ</t>
  </si>
  <si>
    <t>Номенклатура приобретаемых услуг</t>
  </si>
  <si>
    <t>с даты подписания договора</t>
  </si>
  <si>
    <t>Цена одной единицы, руб. 
БЕЗ НДС (указывать при необходимости)</t>
  </si>
  <si>
    <t>Нормо-час мех.ремонта</t>
  </si>
  <si>
    <t>норма-час</t>
  </si>
  <si>
    <t>Нормо-час кузовного ремонта</t>
  </si>
  <si>
    <t>Техническое обслуживание</t>
  </si>
  <si>
    <t>Регламентный пробег ТС, тыс. км</t>
  </si>
  <si>
    <t>45.20</t>
  </si>
  <si>
    <t>ТО-19</t>
  </si>
  <si>
    <t>ТО-20</t>
  </si>
  <si>
    <t xml:space="preserve">Услуги по ТО и ремонту Hyundai Tucson, гос. № а679оу 763,VIN XWEJ3813DK0000190, год выпуска 2018:
</t>
  </si>
  <si>
    <t>Итоговая стоимость, руб. 
БЕЗ НДС (указывать при необходимости)</t>
  </si>
  <si>
    <t>СКС-2435</t>
  </si>
  <si>
    <t>График поставки оказания услуг в 2023-2024 гг.</t>
  </si>
  <si>
    <t>Приложение 1.2 Техническая Документация</t>
  </si>
  <si>
    <t>284 - 286</t>
  </si>
  <si>
    <t>299 - 301</t>
  </si>
  <si>
    <t>ТО-21</t>
  </si>
  <si>
    <t>314 - 316</t>
  </si>
  <si>
    <t>ТО-22</t>
  </si>
  <si>
    <t>329 - 331</t>
  </si>
  <si>
    <t>ТО-23</t>
  </si>
  <si>
    <t>344 - 346</t>
  </si>
  <si>
    <t>12 календарных месяцев</t>
  </si>
  <si>
    <r>
      <t xml:space="preserve">Кратность        поставки  (При необходимости)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</si>
  <si>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Страна 
происхождения </t>
    </r>
    <r>
      <rPr>
        <b/>
        <sz val="10"/>
        <color rgb="FFFF0000"/>
        <rFont val="Times New Roman"/>
        <family val="1"/>
        <charset val="204"/>
      </rPr>
      <t>***</t>
    </r>
  </si>
  <si>
    <r>
      <t xml:space="preserve">Наименование изготовителя 
(производитель)   </t>
    </r>
    <r>
      <rPr>
        <b/>
        <sz val="10"/>
        <color rgb="FFFF0000"/>
        <rFont val="Times New Roman"/>
        <family val="1"/>
        <charset val="204"/>
      </rPr>
      <t>***</t>
    </r>
  </si>
  <si>
    <t>***</t>
  </si>
  <si>
    <t>Заполняется в случае, если в рамках предмета закупки необходимо поставить  ТМЦ (товарно-материальные ценности)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</si>
</sst>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</font>
    <font>
      <sz val="10"/>
      <name val="Times New Roman"/>
      <family val="1"/>
      <charset val="1"/>
    </font>
    <font>
      <sz val="11"/>
      <color rgb="FF00000A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103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 applyProtection="1">
      <alignment horizontal="center" vertical="center" wrapText="1"/>
    </xf>
    <xf numFmtId="2" fontId="3" fillId="0" borderId="2" xfId="0" applyNumberFormat="1" applyFont="1" applyFill="1" applyBorder="1" applyAlignment="1" applyProtection="1">
      <alignment horizontal="center" vertical="center" wrapText="1"/>
    </xf>
    <xf numFmtId="4" fontId="2" fillId="2" borderId="12" xfId="0" applyNumberFormat="1" applyFont="1" applyFill="1" applyBorder="1" applyAlignment="1" applyProtection="1">
      <alignment horizontal="center" vertical="center" wrapText="1"/>
    </xf>
    <xf numFmtId="4" fontId="11" fillId="2" borderId="13" xfId="0" applyNumberFormat="1" applyFont="1" applyFill="1" applyBorder="1" applyAlignment="1" applyProtection="1">
      <alignment horizontal="center" vertical="center" wrapText="1"/>
    </xf>
    <xf numFmtId="4" fontId="17" fillId="2" borderId="13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164" fontId="8" fillId="2" borderId="12" xfId="0" applyNumberFormat="1" applyFont="1" applyFill="1" applyBorder="1" applyAlignment="1" applyProtection="1">
      <alignment vertical="center"/>
    </xf>
    <xf numFmtId="4" fontId="15" fillId="2" borderId="12" xfId="0" applyNumberFormat="1" applyFont="1" applyFill="1" applyBorder="1" applyAlignment="1" applyProtection="1">
      <alignment horizontal="center" vertical="center"/>
    </xf>
    <xf numFmtId="0" fontId="1" fillId="2" borderId="12" xfId="0" applyNumberFormat="1" applyFont="1" applyFill="1" applyBorder="1" applyAlignment="1" applyProtection="1">
      <alignment horizontal="center"/>
    </xf>
    <xf numFmtId="4" fontId="2" fillId="2" borderId="14" xfId="0" applyNumberFormat="1" applyFont="1" applyFill="1" applyBorder="1" applyAlignment="1" applyProtection="1">
      <alignment horizontal="center" vertical="center" wrapText="1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16" fillId="0" borderId="7" xfId="0" applyNumberFormat="1" applyFont="1" applyFill="1" applyBorder="1" applyAlignment="1" applyProtection="1">
      <alignment horizontal="center" vertical="center" wrapText="1"/>
    </xf>
    <xf numFmtId="0" fontId="18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Fill="1" applyBorder="1" applyAlignment="1" applyProtection="1">
      <alignment horizontal="center" vertical="center" wrapText="1"/>
    </xf>
    <xf numFmtId="0" fontId="14" fillId="0" borderId="7" xfId="0" applyNumberFormat="1" applyFont="1" applyBorder="1" applyAlignment="1">
      <alignment horizontal="center" vertical="center" wrapText="1"/>
    </xf>
    <xf numFmtId="2" fontId="3" fillId="0" borderId="7" xfId="0" applyNumberFormat="1" applyFont="1" applyFill="1" applyBorder="1" applyAlignment="1" applyProtection="1">
      <alignment horizontal="center" vertical="center" wrapText="1"/>
    </xf>
    <xf numFmtId="2" fontId="3" fillId="0" borderId="10" xfId="0" applyNumberFormat="1" applyFont="1" applyFill="1" applyBorder="1" applyAlignment="1" applyProtection="1">
      <alignment horizontal="center" vertical="center" wrapText="1"/>
    </xf>
    <xf numFmtId="4" fontId="2" fillId="4" borderId="12" xfId="0" applyNumberFormat="1" applyFont="1" applyFill="1" applyBorder="1" applyAlignment="1" applyProtection="1">
      <alignment horizontal="center" vertical="center" wrapText="1"/>
    </xf>
    <xf numFmtId="4" fontId="17" fillId="4" borderId="13" xfId="0" applyNumberFormat="1" applyFont="1" applyFill="1" applyBorder="1" applyAlignment="1" applyProtection="1">
      <alignment horizontal="center" vertical="center" wrapText="1"/>
    </xf>
    <xf numFmtId="4" fontId="2" fillId="4" borderId="1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2" borderId="17" xfId="0" applyNumberFormat="1" applyFont="1" applyFill="1" applyBorder="1" applyAlignment="1" applyProtection="1">
      <alignment horizontal="center" vertical="center" wrapText="1"/>
    </xf>
    <xf numFmtId="164" fontId="8" fillId="2" borderId="17" xfId="0" applyNumberFormat="1" applyFont="1" applyFill="1" applyBorder="1" applyAlignment="1" applyProtection="1">
      <alignment vertical="center"/>
    </xf>
    <xf numFmtId="4" fontId="15" fillId="2" borderId="17" xfId="0" applyNumberFormat="1" applyFont="1" applyFill="1" applyBorder="1" applyAlignment="1" applyProtection="1">
      <alignment horizontal="center" vertical="center"/>
    </xf>
    <xf numFmtId="0" fontId="1" fillId="2" borderId="17" xfId="0" applyNumberFormat="1" applyFont="1" applyFill="1" applyBorder="1" applyAlignment="1" applyProtection="1">
      <alignment horizontal="center"/>
    </xf>
    <xf numFmtId="4" fontId="2" fillId="2" borderId="17" xfId="0" applyNumberFormat="1" applyFont="1" applyFill="1" applyBorder="1" applyAlignment="1" applyProtection="1">
      <alignment horizontal="center" vertical="center" wrapText="1"/>
    </xf>
    <xf numFmtId="0" fontId="2" fillId="2" borderId="25" xfId="0" applyNumberFormat="1" applyFont="1" applyFill="1" applyBorder="1" applyAlignment="1" applyProtection="1">
      <alignment horizontal="center" vertical="center" wrapText="1"/>
    </xf>
    <xf numFmtId="0" fontId="2" fillId="2" borderId="26" xfId="0" applyNumberFormat="1" applyFont="1" applyFill="1" applyBorder="1" applyAlignment="1" applyProtection="1">
      <alignment horizontal="center" vertical="center" wrapText="1"/>
    </xf>
    <xf numFmtId="0" fontId="3" fillId="2" borderId="25" xfId="0" applyNumberFormat="1" applyFont="1" applyFill="1" applyBorder="1" applyAlignment="1" applyProtection="1">
      <alignment horizontal="center" vertical="center" wrapText="1"/>
    </xf>
    <xf numFmtId="0" fontId="3" fillId="2" borderId="26" xfId="0" applyNumberFormat="1" applyFont="1" applyFill="1" applyBorder="1" applyAlignment="1" applyProtection="1">
      <alignment horizontal="center" vertical="center" wrapText="1"/>
    </xf>
    <xf numFmtId="0" fontId="3" fillId="2" borderId="27" xfId="0" applyNumberFormat="1" applyFont="1" applyFill="1" applyBorder="1" applyAlignment="1" applyProtection="1">
      <alignment horizontal="center" vertical="center" wrapText="1"/>
    </xf>
    <xf numFmtId="0" fontId="3" fillId="2" borderId="28" xfId="0" applyNumberFormat="1" applyFont="1" applyFill="1" applyBorder="1" applyAlignment="1" applyProtection="1">
      <alignment horizontal="center" vertical="center" wrapText="1"/>
    </xf>
    <xf numFmtId="164" fontId="8" fillId="2" borderId="28" xfId="0" applyNumberFormat="1" applyFont="1" applyFill="1" applyBorder="1" applyAlignment="1" applyProtection="1">
      <alignment horizontal="center" vertical="center"/>
    </xf>
    <xf numFmtId="4" fontId="8" fillId="2" borderId="28" xfId="0" applyNumberFormat="1" applyFont="1" applyFill="1" applyBorder="1" applyAlignment="1" applyProtection="1">
      <alignment horizontal="center" vertical="center"/>
    </xf>
    <xf numFmtId="0" fontId="3" fillId="2" borderId="29" xfId="0" applyNumberFormat="1" applyFont="1" applyFill="1" applyBorder="1" applyAlignment="1" applyProtection="1">
      <alignment horizontal="center" vertical="center" wrapText="1"/>
    </xf>
    <xf numFmtId="0" fontId="19" fillId="0" borderId="1" xfId="0" applyNumberFormat="1" applyFont="1" applyFill="1" applyBorder="1" applyAlignment="1" applyProtection="1">
      <alignment horizontal="center" vertical="center" wrapText="1"/>
    </xf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3" fillId="0" borderId="15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9" xfId="0" applyNumberFormat="1" applyFont="1" applyFill="1" applyBorder="1" applyAlignment="1" applyProtection="1">
      <alignment horizontal="center" vertical="center" wrapText="1"/>
    </xf>
    <xf numFmtId="0" fontId="2" fillId="2" borderId="22" xfId="0" applyNumberFormat="1" applyFont="1" applyFill="1" applyBorder="1" applyAlignment="1" applyProtection="1">
      <alignment horizontal="center" vertical="center" wrapText="1"/>
    </xf>
    <xf numFmtId="0" fontId="2" fillId="2" borderId="24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2" fillId="3" borderId="7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2" fillId="3" borderId="10" xfId="0" applyNumberFormat="1" applyFont="1" applyFill="1" applyBorder="1" applyAlignment="1" applyProtection="1">
      <alignment horizontal="center" vertical="center" wrapText="1"/>
    </xf>
    <xf numFmtId="0" fontId="2" fillId="3" borderId="16" xfId="0" applyNumberFormat="1" applyFont="1" applyFill="1" applyBorder="1" applyAlignment="1" applyProtection="1">
      <alignment horizontal="center" vertical="center" wrapText="1"/>
    </xf>
    <xf numFmtId="0" fontId="2" fillId="2" borderId="21" xfId="0" applyNumberFormat="1" applyFont="1" applyFill="1" applyBorder="1" applyAlignment="1" applyProtection="1">
      <alignment horizontal="center" vertical="center" wrapText="1"/>
    </xf>
    <xf numFmtId="0" fontId="2" fillId="2" borderId="23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4" borderId="11" xfId="0" applyNumberFormat="1" applyFont="1" applyFill="1" applyBorder="1" applyAlignment="1" applyProtection="1">
      <alignment horizontal="right" vertical="center" wrapText="1"/>
    </xf>
    <xf numFmtId="0" fontId="2" fillId="4" borderId="12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8" xfId="0" applyNumberFormat="1" applyFont="1" applyFill="1" applyBorder="1" applyAlignment="1" applyProtection="1">
      <alignment horizontal="center" vertical="top"/>
    </xf>
    <xf numFmtId="0" fontId="7" fillId="2" borderId="19" xfId="0" applyNumberFormat="1" applyFont="1" applyFill="1" applyBorder="1" applyAlignment="1" applyProtection="1">
      <alignment horizontal="center" vertical="top"/>
    </xf>
    <xf numFmtId="0" fontId="7" fillId="2" borderId="20" xfId="0" applyNumberFormat="1" applyFont="1" applyFill="1" applyBorder="1" applyAlignment="1" applyProtection="1">
      <alignment horizontal="center" vertical="top"/>
    </xf>
    <xf numFmtId="0" fontId="2" fillId="2" borderId="11" xfId="0" applyNumberFormat="1" applyFont="1" applyFill="1" applyBorder="1" applyAlignment="1" applyProtection="1">
      <alignment horizontal="right" vertical="center" wrapText="1"/>
    </xf>
    <xf numFmtId="0" fontId="2" fillId="2" borderId="12" xfId="0" applyNumberFormat="1" applyFont="1" applyFill="1" applyBorder="1" applyAlignment="1" applyProtection="1">
      <alignment horizontal="right" vertical="center" wrapText="1"/>
    </xf>
    <xf numFmtId="0" fontId="17" fillId="3" borderId="2" xfId="0" applyNumberFormat="1" applyFont="1" applyFill="1" applyBorder="1" applyAlignment="1" applyProtection="1">
      <alignment horizontal="left" vertical="center" wrapText="1"/>
    </xf>
    <xf numFmtId="0" fontId="17" fillId="3" borderId="5" xfId="0" applyNumberFormat="1" applyFont="1" applyFill="1" applyBorder="1" applyAlignment="1" applyProtection="1">
      <alignment horizontal="left" vertical="center" wrapText="1"/>
    </xf>
    <xf numFmtId="0" fontId="21" fillId="0" borderId="0" xfId="0" applyNumberFormat="1" applyFont="1" applyFill="1" applyBorder="1" applyAlignment="1" applyProtection="1"/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5"/>
  <sheetViews>
    <sheetView tabSelected="1" view="pageBreakPreview" zoomScale="86" zoomScaleNormal="86" zoomScaleSheetLayoutView="86" workbookViewId="0">
      <selection activeCell="K27" sqref="K27"/>
    </sheetView>
  </sheetViews>
  <sheetFormatPr defaultColWidth="8.85546875" defaultRowHeight="12.75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3.7109375" customWidth="1"/>
    <col min="6" max="6" width="14" style="2" customWidth="1"/>
    <col min="7" max="7" width="15.4257812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1.140625" style="2" customWidth="1"/>
    <col min="12" max="12" width="10" customWidth="1"/>
    <col min="13" max="13" width="14" customWidth="1"/>
    <col min="14" max="14" width="14.42578125" customWidth="1"/>
    <col min="15" max="15" width="16.140625" customWidth="1"/>
    <col min="16" max="16" width="15.7109375" customWidth="1"/>
    <col min="17" max="17" width="18.5703125" customWidth="1"/>
    <col min="18" max="18" width="14.5703125" customWidth="1"/>
    <col min="19" max="19" width="15.285156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42.75" customHeight="1">
      <c r="A1" s="10" t="s">
        <v>18</v>
      </c>
      <c r="B1" s="10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Z1" s="5"/>
    </row>
    <row r="2" spans="1:26" ht="25.5" customHeight="1">
      <c r="A2" s="6" t="s">
        <v>8</v>
      </c>
      <c r="B2" s="6"/>
      <c r="C2" s="5"/>
      <c r="D2" s="24"/>
      <c r="E2" s="88" t="s">
        <v>53</v>
      </c>
      <c r="F2" s="88"/>
      <c r="G2" s="88"/>
      <c r="H2" s="88"/>
      <c r="I2" s="88"/>
      <c r="J2" s="88"/>
      <c r="K2" s="88"/>
      <c r="L2" s="88"/>
      <c r="M2" s="5"/>
      <c r="N2" s="5"/>
      <c r="O2" s="5"/>
      <c r="P2" s="5"/>
      <c r="Q2" s="5"/>
      <c r="R2" s="5"/>
      <c r="S2" s="5"/>
      <c r="Z2" s="5"/>
    </row>
    <row r="3" spans="1:26" ht="30.75" customHeight="1">
      <c r="A3" s="6" t="s">
        <v>7</v>
      </c>
      <c r="B3" s="6"/>
      <c r="C3" s="7"/>
      <c r="D3" s="25"/>
      <c r="E3" s="89"/>
      <c r="F3" s="89"/>
      <c r="G3" s="89"/>
      <c r="H3" s="89"/>
      <c r="I3" s="89"/>
      <c r="J3" s="89"/>
      <c r="K3" s="89"/>
      <c r="L3" s="89"/>
      <c r="M3" s="8"/>
      <c r="N3" s="8"/>
      <c r="O3" s="8"/>
      <c r="P3" s="8"/>
      <c r="Q3" s="8"/>
      <c r="R3" s="8"/>
      <c r="S3" s="8"/>
      <c r="Z3" s="8"/>
    </row>
    <row r="4" spans="1:26" ht="30.75" customHeight="1">
      <c r="A4" s="6" t="s">
        <v>14</v>
      </c>
      <c r="B4" s="6"/>
      <c r="C4" s="7"/>
      <c r="D4" s="25"/>
      <c r="E4" s="89"/>
      <c r="F4" s="89"/>
      <c r="G4" s="89"/>
      <c r="H4" s="89"/>
      <c r="I4" s="89"/>
      <c r="J4" s="89"/>
      <c r="K4" s="89"/>
      <c r="L4" s="89"/>
      <c r="M4" s="8"/>
      <c r="N4" s="8"/>
      <c r="O4" s="8"/>
      <c r="P4" s="8"/>
      <c r="Q4" s="8"/>
      <c r="R4" s="8"/>
      <c r="S4" s="8"/>
      <c r="Z4" s="8"/>
    </row>
    <row r="5" spans="1:26" ht="23.25" customHeight="1" thickBot="1">
      <c r="A5" s="9" t="s">
        <v>3</v>
      </c>
      <c r="B5" s="9"/>
    </row>
    <row r="6" spans="1:26" ht="36" customHeight="1">
      <c r="M6" s="78" t="s">
        <v>54</v>
      </c>
      <c r="N6" s="78"/>
      <c r="O6" s="30"/>
      <c r="P6" s="2"/>
      <c r="Q6" s="95" t="s">
        <v>4</v>
      </c>
      <c r="R6" s="96"/>
      <c r="S6" s="96"/>
      <c r="T6" s="96"/>
      <c r="U6" s="96"/>
      <c r="V6" s="96"/>
      <c r="W6" s="96"/>
      <c r="X6" s="96"/>
      <c r="Y6" s="96"/>
      <c r="Z6" s="97"/>
    </row>
    <row r="7" spans="1:26" ht="29.25" customHeight="1">
      <c r="A7" s="84" t="s">
        <v>0</v>
      </c>
      <c r="B7" s="84" t="s">
        <v>26</v>
      </c>
      <c r="C7" s="84" t="s">
        <v>21</v>
      </c>
      <c r="D7" s="84" t="s">
        <v>20</v>
      </c>
      <c r="E7" s="85" t="s">
        <v>40</v>
      </c>
      <c r="F7" s="86"/>
      <c r="G7" s="78" t="s">
        <v>39</v>
      </c>
      <c r="H7" s="78" t="s">
        <v>5</v>
      </c>
      <c r="I7" s="78" t="s">
        <v>1</v>
      </c>
      <c r="J7" s="78" t="s">
        <v>6</v>
      </c>
      <c r="K7" s="78" t="s">
        <v>2</v>
      </c>
      <c r="L7" s="78" t="s">
        <v>34</v>
      </c>
      <c r="M7" s="78" t="s">
        <v>28</v>
      </c>
      <c r="N7" s="78" t="s">
        <v>29</v>
      </c>
      <c r="O7" s="78" t="s">
        <v>42</v>
      </c>
      <c r="P7" s="80" t="s">
        <v>52</v>
      </c>
      <c r="Q7" s="82" t="s">
        <v>37</v>
      </c>
      <c r="R7" s="72" t="s">
        <v>38</v>
      </c>
      <c r="S7" s="72" t="s">
        <v>65</v>
      </c>
      <c r="T7" s="72" t="s">
        <v>66</v>
      </c>
      <c r="U7" s="72" t="s">
        <v>67</v>
      </c>
      <c r="V7" s="72" t="s">
        <v>35</v>
      </c>
      <c r="W7" s="72" t="s">
        <v>24</v>
      </c>
      <c r="X7" s="72" t="s">
        <v>36</v>
      </c>
      <c r="Y7" s="72" t="s">
        <v>25</v>
      </c>
      <c r="Z7" s="74" t="s">
        <v>9</v>
      </c>
    </row>
    <row r="8" spans="1:26" ht="47.25" customHeight="1">
      <c r="A8" s="84"/>
      <c r="B8" s="84"/>
      <c r="C8" s="84"/>
      <c r="D8" s="84"/>
      <c r="E8" s="29" t="s">
        <v>46</v>
      </c>
      <c r="F8" s="33" t="s">
        <v>47</v>
      </c>
      <c r="G8" s="79"/>
      <c r="H8" s="79"/>
      <c r="I8" s="79"/>
      <c r="J8" s="79"/>
      <c r="K8" s="79"/>
      <c r="L8" s="79"/>
      <c r="M8" s="79"/>
      <c r="N8" s="79"/>
      <c r="O8" s="79"/>
      <c r="P8" s="81"/>
      <c r="Q8" s="83"/>
      <c r="R8" s="73"/>
      <c r="S8" s="73"/>
      <c r="T8" s="73"/>
      <c r="U8" s="73"/>
      <c r="V8" s="73"/>
      <c r="W8" s="73"/>
      <c r="X8" s="73"/>
      <c r="Y8" s="73"/>
      <c r="Z8" s="75"/>
    </row>
    <row r="9" spans="1:26" ht="22.5" customHeight="1">
      <c r="A9" s="100" t="s">
        <v>51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  <c r="Q9" s="60"/>
      <c r="R9" s="4"/>
      <c r="S9" s="4"/>
      <c r="T9" s="4"/>
      <c r="U9" s="4"/>
      <c r="V9" s="4"/>
      <c r="W9" s="4"/>
      <c r="X9" s="4"/>
      <c r="Y9" s="4"/>
      <c r="Z9" s="61"/>
    </row>
    <row r="10" spans="1:26" s="28" customFormat="1" ht="38.25">
      <c r="A10" s="1">
        <v>1</v>
      </c>
      <c r="B10" s="23">
        <v>1</v>
      </c>
      <c r="C10" s="1" t="s">
        <v>48</v>
      </c>
      <c r="D10" s="1" t="s">
        <v>48</v>
      </c>
      <c r="E10" s="69" t="s">
        <v>49</v>
      </c>
      <c r="F10" s="69" t="s">
        <v>56</v>
      </c>
      <c r="G10" s="31" t="s">
        <v>55</v>
      </c>
      <c r="H10" s="32" t="s">
        <v>33</v>
      </c>
      <c r="I10" s="32" t="s">
        <v>22</v>
      </c>
      <c r="J10" s="32" t="s">
        <v>22</v>
      </c>
      <c r="K10" s="32" t="s">
        <v>27</v>
      </c>
      <c r="L10" s="32">
        <v>1</v>
      </c>
      <c r="M10" s="1" t="s">
        <v>41</v>
      </c>
      <c r="N10" s="1" t="s">
        <v>64</v>
      </c>
      <c r="O10" s="34">
        <v>23853.45</v>
      </c>
      <c r="P10" s="35">
        <f t="shared" ref="P10:P16" si="0">O10*L10</f>
        <v>23853.45</v>
      </c>
      <c r="Q10" s="62"/>
      <c r="R10" s="3"/>
      <c r="S10" s="3"/>
      <c r="T10" s="3"/>
      <c r="U10" s="3"/>
      <c r="V10" s="26"/>
      <c r="W10" s="27">
        <f t="shared" ref="W10:W16" si="1">V10*L10</f>
        <v>0</v>
      </c>
      <c r="X10" s="26"/>
      <c r="Y10" s="27">
        <f t="shared" ref="Y10:Y16" si="2">X10*L10</f>
        <v>0</v>
      </c>
      <c r="Z10" s="63"/>
    </row>
    <row r="11" spans="1:26" s="28" customFormat="1" ht="38.25">
      <c r="A11" s="1">
        <v>2</v>
      </c>
      <c r="B11" s="23">
        <v>1</v>
      </c>
      <c r="C11" s="1" t="s">
        <v>48</v>
      </c>
      <c r="D11" s="1" t="s">
        <v>48</v>
      </c>
      <c r="E11" s="69" t="s">
        <v>50</v>
      </c>
      <c r="F11" s="69" t="s">
        <v>57</v>
      </c>
      <c r="G11" s="31" t="s">
        <v>55</v>
      </c>
      <c r="H11" s="32" t="s">
        <v>33</v>
      </c>
      <c r="I11" s="32" t="s">
        <v>22</v>
      </c>
      <c r="J11" s="32" t="s">
        <v>22</v>
      </c>
      <c r="K11" s="32" t="s">
        <v>27</v>
      </c>
      <c r="L11" s="32">
        <v>1</v>
      </c>
      <c r="M11" s="1" t="s">
        <v>41</v>
      </c>
      <c r="N11" s="1" t="s">
        <v>64</v>
      </c>
      <c r="O11" s="34">
        <v>19886.98</v>
      </c>
      <c r="P11" s="35">
        <f t="shared" si="0"/>
        <v>19886.98</v>
      </c>
      <c r="Q11" s="62"/>
      <c r="R11" s="3"/>
      <c r="S11" s="3"/>
      <c r="T11" s="3"/>
      <c r="U11" s="3"/>
      <c r="V11" s="26"/>
      <c r="W11" s="27">
        <f t="shared" si="1"/>
        <v>0</v>
      </c>
      <c r="X11" s="26"/>
      <c r="Y11" s="27">
        <f t="shared" si="2"/>
        <v>0</v>
      </c>
      <c r="Z11" s="63"/>
    </row>
    <row r="12" spans="1:26" s="28" customFormat="1" ht="38.25">
      <c r="A12" s="1">
        <v>3</v>
      </c>
      <c r="B12" s="23">
        <v>1</v>
      </c>
      <c r="C12" s="1" t="s">
        <v>48</v>
      </c>
      <c r="D12" s="1" t="s">
        <v>48</v>
      </c>
      <c r="E12" s="69" t="s">
        <v>58</v>
      </c>
      <c r="F12" s="69" t="s">
        <v>59</v>
      </c>
      <c r="G12" s="31" t="s">
        <v>55</v>
      </c>
      <c r="H12" s="32" t="s">
        <v>33</v>
      </c>
      <c r="I12" s="32" t="s">
        <v>22</v>
      </c>
      <c r="J12" s="32" t="s">
        <v>22</v>
      </c>
      <c r="K12" s="32" t="s">
        <v>27</v>
      </c>
      <c r="L12" s="32">
        <v>1</v>
      </c>
      <c r="M12" s="1" t="s">
        <v>41</v>
      </c>
      <c r="N12" s="1" t="s">
        <v>64</v>
      </c>
      <c r="O12" s="34">
        <v>19478.05</v>
      </c>
      <c r="P12" s="35">
        <f t="shared" si="0"/>
        <v>19478.05</v>
      </c>
      <c r="Q12" s="62"/>
      <c r="R12" s="3"/>
      <c r="S12" s="3"/>
      <c r="T12" s="3"/>
      <c r="U12" s="3"/>
      <c r="V12" s="26"/>
      <c r="W12" s="27">
        <f t="shared" si="1"/>
        <v>0</v>
      </c>
      <c r="X12" s="26"/>
      <c r="Y12" s="27">
        <f t="shared" si="2"/>
        <v>0</v>
      </c>
      <c r="Z12" s="63"/>
    </row>
    <row r="13" spans="1:26" s="28" customFormat="1" ht="39.75" customHeight="1">
      <c r="A13" s="1">
        <v>4</v>
      </c>
      <c r="B13" s="23">
        <v>1</v>
      </c>
      <c r="C13" s="1" t="s">
        <v>48</v>
      </c>
      <c r="D13" s="1" t="s">
        <v>48</v>
      </c>
      <c r="E13" s="69" t="s">
        <v>60</v>
      </c>
      <c r="F13" s="69" t="s">
        <v>61</v>
      </c>
      <c r="G13" s="31" t="s">
        <v>55</v>
      </c>
      <c r="H13" s="32" t="s">
        <v>33</v>
      </c>
      <c r="I13" s="32" t="s">
        <v>22</v>
      </c>
      <c r="J13" s="32" t="s">
        <v>22</v>
      </c>
      <c r="K13" s="32" t="s">
        <v>27</v>
      </c>
      <c r="L13" s="32">
        <v>1</v>
      </c>
      <c r="M13" s="1" t="s">
        <v>41</v>
      </c>
      <c r="N13" s="1" t="s">
        <v>64</v>
      </c>
      <c r="O13" s="34">
        <v>23853.45</v>
      </c>
      <c r="P13" s="35">
        <f t="shared" si="0"/>
        <v>23853.45</v>
      </c>
      <c r="Q13" s="62"/>
      <c r="R13" s="3"/>
      <c r="S13" s="3"/>
      <c r="T13" s="3"/>
      <c r="U13" s="3"/>
      <c r="V13" s="26"/>
      <c r="W13" s="27">
        <f t="shared" si="1"/>
        <v>0</v>
      </c>
      <c r="X13" s="26"/>
      <c r="Y13" s="27">
        <f t="shared" si="2"/>
        <v>0</v>
      </c>
      <c r="Z13" s="63"/>
    </row>
    <row r="14" spans="1:26" s="28" customFormat="1" ht="42" customHeight="1">
      <c r="A14" s="1">
        <v>5</v>
      </c>
      <c r="B14" s="23">
        <v>1</v>
      </c>
      <c r="C14" s="1" t="s">
        <v>48</v>
      </c>
      <c r="D14" s="1" t="s">
        <v>48</v>
      </c>
      <c r="E14" s="69" t="s">
        <v>62</v>
      </c>
      <c r="F14" s="69" t="s">
        <v>63</v>
      </c>
      <c r="G14" s="31" t="s">
        <v>55</v>
      </c>
      <c r="H14" s="32" t="s">
        <v>33</v>
      </c>
      <c r="I14" s="32" t="s">
        <v>22</v>
      </c>
      <c r="J14" s="32" t="s">
        <v>22</v>
      </c>
      <c r="K14" s="32" t="s">
        <v>27</v>
      </c>
      <c r="L14" s="32">
        <v>1</v>
      </c>
      <c r="M14" s="1" t="s">
        <v>41</v>
      </c>
      <c r="N14" s="1" t="s">
        <v>64</v>
      </c>
      <c r="O14" s="34">
        <v>19880.310000000001</v>
      </c>
      <c r="P14" s="35">
        <f t="shared" si="0"/>
        <v>19880.310000000001</v>
      </c>
      <c r="Q14" s="62"/>
      <c r="R14" s="3"/>
      <c r="S14" s="3"/>
      <c r="T14" s="3"/>
      <c r="U14" s="3"/>
      <c r="V14" s="26"/>
      <c r="W14" s="27">
        <f t="shared" si="1"/>
        <v>0</v>
      </c>
      <c r="X14" s="26"/>
      <c r="Y14" s="27">
        <f t="shared" si="2"/>
        <v>0</v>
      </c>
      <c r="Z14" s="63"/>
    </row>
    <row r="15" spans="1:26" s="28" customFormat="1" ht="43.5" customHeight="1">
      <c r="A15" s="1">
        <v>6</v>
      </c>
      <c r="B15" s="23">
        <v>1</v>
      </c>
      <c r="C15" s="1" t="s">
        <v>48</v>
      </c>
      <c r="D15" s="1" t="s">
        <v>48</v>
      </c>
      <c r="E15" s="76" t="s">
        <v>43</v>
      </c>
      <c r="F15" s="77"/>
      <c r="G15" s="31" t="s">
        <v>55</v>
      </c>
      <c r="H15" s="32" t="s">
        <v>44</v>
      </c>
      <c r="I15" s="32" t="s">
        <v>22</v>
      </c>
      <c r="J15" s="32" t="s">
        <v>22</v>
      </c>
      <c r="K15" s="32" t="s">
        <v>27</v>
      </c>
      <c r="L15" s="32">
        <v>1</v>
      </c>
      <c r="M15" s="1" t="s">
        <v>41</v>
      </c>
      <c r="N15" s="1" t="s">
        <v>64</v>
      </c>
      <c r="O15" s="34">
        <v>2113.34</v>
      </c>
      <c r="P15" s="35">
        <f t="shared" si="0"/>
        <v>2113.34</v>
      </c>
      <c r="Q15" s="62"/>
      <c r="R15" s="3"/>
      <c r="S15" s="3"/>
      <c r="T15" s="3"/>
      <c r="U15" s="3"/>
      <c r="V15" s="26"/>
      <c r="W15" s="27">
        <f t="shared" si="1"/>
        <v>0</v>
      </c>
      <c r="X15" s="26"/>
      <c r="Y15" s="27">
        <f t="shared" si="2"/>
        <v>0</v>
      </c>
      <c r="Z15" s="63"/>
    </row>
    <row r="16" spans="1:26" s="28" customFormat="1" ht="44.25" customHeight="1" thickBot="1">
      <c r="A16" s="1">
        <v>7</v>
      </c>
      <c r="B16" s="45">
        <v>1</v>
      </c>
      <c r="C16" s="44" t="s">
        <v>48</v>
      </c>
      <c r="D16" s="44" t="s">
        <v>48</v>
      </c>
      <c r="E16" s="70" t="s">
        <v>45</v>
      </c>
      <c r="F16" s="71"/>
      <c r="G16" s="46" t="s">
        <v>55</v>
      </c>
      <c r="H16" s="47" t="s">
        <v>44</v>
      </c>
      <c r="I16" s="47" t="s">
        <v>22</v>
      </c>
      <c r="J16" s="48" t="s">
        <v>22</v>
      </c>
      <c r="K16" s="47" t="s">
        <v>27</v>
      </c>
      <c r="L16" s="47">
        <v>1</v>
      </c>
      <c r="M16" s="44" t="s">
        <v>41</v>
      </c>
      <c r="N16" s="1" t="s">
        <v>64</v>
      </c>
      <c r="O16" s="49">
        <v>1568.3400000000001</v>
      </c>
      <c r="P16" s="50">
        <f t="shared" si="0"/>
        <v>1568.3400000000001</v>
      </c>
      <c r="Q16" s="64"/>
      <c r="R16" s="65"/>
      <c r="S16" s="65"/>
      <c r="T16" s="65"/>
      <c r="U16" s="65"/>
      <c r="V16" s="66"/>
      <c r="W16" s="67">
        <f t="shared" si="1"/>
        <v>0</v>
      </c>
      <c r="X16" s="66"/>
      <c r="Y16" s="67">
        <f t="shared" si="2"/>
        <v>0</v>
      </c>
      <c r="Z16" s="68"/>
    </row>
    <row r="17" spans="1:26" ht="20.25" customHeight="1" thickBot="1">
      <c r="A17" s="92" t="s">
        <v>30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51"/>
      <c r="M17" s="51"/>
      <c r="N17" s="51"/>
      <c r="O17" s="52">
        <f>SUM(O10:O16)</f>
        <v>110633.91999999998</v>
      </c>
      <c r="P17" s="53"/>
      <c r="Q17" s="54"/>
      <c r="R17" s="55"/>
      <c r="S17" s="55"/>
      <c r="T17" s="55"/>
      <c r="U17" s="55"/>
      <c r="V17" s="56"/>
      <c r="W17" s="57">
        <f>SUM(W15:W16)</f>
        <v>0</v>
      </c>
      <c r="X17" s="58"/>
      <c r="Y17" s="57">
        <f>SUM(Y15:Y16)</f>
        <v>0</v>
      </c>
      <c r="Z17" s="59"/>
    </row>
    <row r="18" spans="1:26" ht="20.25" customHeight="1" thickBot="1">
      <c r="A18" s="98" t="s">
        <v>31</v>
      </c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36"/>
      <c r="M18" s="36"/>
      <c r="N18" s="36"/>
      <c r="O18" s="37"/>
      <c r="P18" s="38">
        <v>400000</v>
      </c>
      <c r="Q18" s="39"/>
      <c r="R18" s="39"/>
      <c r="S18" s="39"/>
      <c r="T18" s="39"/>
      <c r="U18" s="39"/>
      <c r="V18" s="40"/>
      <c r="W18" s="41" t="s">
        <v>32</v>
      </c>
      <c r="X18" s="42"/>
      <c r="Y18" s="41" t="s">
        <v>32</v>
      </c>
      <c r="Z18" s="43"/>
    </row>
    <row r="19" spans="1:26" ht="15" customHeight="1"/>
    <row r="20" spans="1:26" ht="45" customHeight="1">
      <c r="A20" s="90" t="s">
        <v>15</v>
      </c>
      <c r="B20" s="90"/>
      <c r="C20" s="90"/>
      <c r="D20" s="90"/>
      <c r="E20" s="94" t="s">
        <v>16</v>
      </c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4"/>
      <c r="S20" s="94"/>
      <c r="T20" s="94"/>
      <c r="U20" s="94"/>
      <c r="V20" s="94"/>
      <c r="W20" s="94"/>
      <c r="X20" s="94"/>
      <c r="Y20" s="94"/>
      <c r="Z20" s="21"/>
    </row>
    <row r="21" spans="1:26" ht="156" customHeight="1">
      <c r="A21" s="90" t="s">
        <v>17</v>
      </c>
      <c r="B21" s="90"/>
      <c r="C21" s="90"/>
      <c r="D21" s="90"/>
      <c r="E21" s="91" t="s">
        <v>23</v>
      </c>
      <c r="F21" s="91"/>
      <c r="G21" s="91"/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22"/>
    </row>
    <row r="22" spans="1:26" ht="15.75">
      <c r="A22" s="102" t="s">
        <v>68</v>
      </c>
      <c r="C22" s="102" t="s">
        <v>69</v>
      </c>
      <c r="E22" s="2"/>
      <c r="J22"/>
      <c r="K22"/>
    </row>
    <row r="23" spans="1:26" ht="34.5" customHeight="1">
      <c r="C23" s="11"/>
      <c r="D23" s="87"/>
      <c r="E23" s="87"/>
      <c r="F23" s="87"/>
      <c r="G23" s="15" t="s">
        <v>10</v>
      </c>
      <c r="H23" s="16"/>
      <c r="I23" s="12"/>
      <c r="J23"/>
      <c r="K23"/>
    </row>
    <row r="24" spans="1:26" ht="15">
      <c r="C24" s="11"/>
      <c r="D24" s="17"/>
      <c r="E24" s="11"/>
      <c r="F24" s="12"/>
      <c r="G24" s="12"/>
      <c r="H24" s="15"/>
      <c r="I24" s="18"/>
      <c r="J24"/>
      <c r="K24"/>
    </row>
    <row r="25" spans="1:26" ht="15">
      <c r="C25" s="11"/>
      <c r="D25" s="87"/>
      <c r="E25" s="87"/>
      <c r="F25" s="87"/>
      <c r="G25" s="15" t="s">
        <v>11</v>
      </c>
      <c r="H25" s="15"/>
      <c r="I25" s="18"/>
      <c r="J25"/>
      <c r="K25"/>
    </row>
    <row r="26" spans="1:26" ht="15">
      <c r="C26" s="11"/>
      <c r="D26" s="13"/>
      <c r="E26" s="11"/>
      <c r="F26" s="12"/>
      <c r="G26" s="14"/>
      <c r="H26" s="14"/>
      <c r="I26" s="14"/>
      <c r="J26"/>
      <c r="K26"/>
    </row>
    <row r="27" spans="1:26" ht="15">
      <c r="C27" s="11"/>
      <c r="D27" s="87"/>
      <c r="E27" s="87"/>
      <c r="F27" s="87"/>
      <c r="G27" s="19" t="s">
        <v>12</v>
      </c>
      <c r="H27" s="14"/>
      <c r="I27" s="14"/>
      <c r="J27"/>
      <c r="K27"/>
    </row>
    <row r="28" spans="1:26" ht="15">
      <c r="C28" s="11" t="s">
        <v>13</v>
      </c>
      <c r="D28" s="13"/>
      <c r="E28" s="20"/>
      <c r="F28" s="14"/>
      <c r="G28" s="14"/>
      <c r="H28" s="14"/>
      <c r="I28" s="14"/>
      <c r="J28"/>
      <c r="K28"/>
    </row>
    <row r="29" spans="1:26" ht="15">
      <c r="C29" s="11"/>
      <c r="D29" s="11"/>
      <c r="E29" s="11"/>
      <c r="F29" s="14" t="s">
        <v>19</v>
      </c>
      <c r="G29" s="12"/>
      <c r="H29" s="12"/>
      <c r="I29" s="12"/>
    </row>
    <row r="30" spans="1:26" ht="15">
      <c r="C30" s="11"/>
      <c r="D30" s="11"/>
      <c r="E30" s="11"/>
      <c r="F30" s="12"/>
      <c r="G30" s="12"/>
      <c r="H30" s="12"/>
      <c r="I30" s="12"/>
    </row>
    <row r="31" spans="1:26" ht="15">
      <c r="C31" s="11"/>
      <c r="D31" s="11"/>
      <c r="E31" s="11"/>
      <c r="F31" s="12"/>
      <c r="G31" s="12"/>
      <c r="H31" s="12"/>
      <c r="I31" s="12"/>
    </row>
    <row r="32" spans="1:26" ht="15">
      <c r="C32" s="11"/>
      <c r="D32" s="11"/>
      <c r="E32" s="11"/>
      <c r="F32" s="12"/>
      <c r="G32" s="12"/>
      <c r="H32" s="12"/>
      <c r="I32" s="12"/>
    </row>
    <row r="33" spans="3:9" ht="15">
      <c r="C33" s="11"/>
      <c r="D33" s="11"/>
      <c r="E33" s="11"/>
      <c r="F33" s="12"/>
      <c r="G33" s="12"/>
      <c r="H33" s="12"/>
      <c r="I33" s="12"/>
    </row>
    <row r="34" spans="3:9" ht="15">
      <c r="C34" s="11"/>
      <c r="D34" s="11"/>
      <c r="E34" s="11"/>
      <c r="F34" s="12"/>
      <c r="G34" s="12"/>
      <c r="H34" s="12"/>
      <c r="I34" s="12"/>
    </row>
    <row r="35" spans="3:9" ht="15">
      <c r="C35" s="11"/>
      <c r="D35" s="11"/>
      <c r="E35" s="11"/>
      <c r="F35" s="12"/>
      <c r="G35" s="12"/>
      <c r="H35" s="12"/>
      <c r="I35" s="12"/>
    </row>
  </sheetData>
  <mergeCells count="42">
    <mergeCell ref="D23:F23"/>
    <mergeCell ref="D25:F25"/>
    <mergeCell ref="D27:F27"/>
    <mergeCell ref="E2:L2"/>
    <mergeCell ref="E3:L3"/>
    <mergeCell ref="E4:L4"/>
    <mergeCell ref="A21:D21"/>
    <mergeCell ref="E21:Y21"/>
    <mergeCell ref="M6:N6"/>
    <mergeCell ref="A17:K17"/>
    <mergeCell ref="A20:D20"/>
    <mergeCell ref="E20:Y20"/>
    <mergeCell ref="Q6:Z6"/>
    <mergeCell ref="A18:K18"/>
    <mergeCell ref="A9:P9"/>
    <mergeCell ref="A7:A8"/>
    <mergeCell ref="B7:B8"/>
    <mergeCell ref="C7:C8"/>
    <mergeCell ref="D7:D8"/>
    <mergeCell ref="E7:F7"/>
    <mergeCell ref="G7:G8"/>
    <mergeCell ref="H7:H8"/>
    <mergeCell ref="I7:I8"/>
    <mergeCell ref="J7:J8"/>
    <mergeCell ref="K7:K8"/>
    <mergeCell ref="L7:L8"/>
    <mergeCell ref="E16:F16"/>
    <mergeCell ref="W7:W8"/>
    <mergeCell ref="X7:X8"/>
    <mergeCell ref="Y7:Y8"/>
    <mergeCell ref="Z7:Z8"/>
    <mergeCell ref="E15:F15"/>
    <mergeCell ref="R7:R8"/>
    <mergeCell ref="S7:S8"/>
    <mergeCell ref="T7:T8"/>
    <mergeCell ref="U7:U8"/>
    <mergeCell ref="V7:V8"/>
    <mergeCell ref="M7:M8"/>
    <mergeCell ref="N7:N8"/>
    <mergeCell ref="O7:O8"/>
    <mergeCell ref="P7:P8"/>
    <mergeCell ref="Q7:Q8"/>
  </mergeCells>
  <pageMargins left="0.39370078740157483" right="0.19685039370078741" top="0.74803149606299213" bottom="0.74803149606299213" header="0.31496062992125984" footer="0.31496062992125984"/>
  <pageSetup paperSize="8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2020-10-21T06:35:31Z</cp:lastPrinted>
  <dcterms:created xsi:type="dcterms:W3CDTF">2013-09-25T03:40:45Z</dcterms:created>
  <dcterms:modified xsi:type="dcterms:W3CDTF">2023-04-11T06:59:26Z</dcterms:modified>
</cp:coreProperties>
</file>